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2DO REP FINANCIERO DEL 2023\"/>
    </mc:Choice>
  </mc:AlternateContent>
  <xr:revisionPtr revIDLastSave="0" documentId="13_ncr:1_{66EE19DD-EC09-436F-91F0-5528F836BE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C45" i="3" s="1"/>
  <c r="B36" i="3"/>
  <c r="C16" i="3"/>
  <c r="B16" i="3"/>
  <c r="C4" i="3"/>
  <c r="B4" i="3"/>
  <c r="B45" i="3" l="1"/>
  <c r="B61" i="3" s="1"/>
  <c r="C33" i="3"/>
  <c r="B33" i="3"/>
  <c r="C61" i="3"/>
</calcChain>
</file>

<file path=xl/sharedStrings.xml><?xml version="1.0" encoding="utf-8"?>
<sst xmlns="http://schemas.openxmlformats.org/spreadsheetml/2006/main" count="97" uniqueCount="62">
  <si>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</si>
  <si>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</si>
  <si>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</si>
  <si>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</si>
  <si>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</si>
  <si>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</si>
  <si>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</si>
  <si>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</si>
  <si>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</si>
  <si>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</si>
  <si>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</si>
  <si>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</si>
  <si>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</si>
  <si>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</si>
  <si>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</si>
  <si>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</si>
  <si>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</si>
  <si>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</si>
  <si>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</si>
  <si>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</si>
  <si>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</si>
  <si>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</si>
  <si>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</si>
  <si>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</si>
  <si>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</si>
  <si>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</si>
  <si>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</si>
  <si>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</si>
  <si>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</si>
  <si>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</si>
  <si>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</si>
  <si>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</si>
  <si>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</si>
  <si>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</si>
  <si>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</si>
  <si>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</si>
  <si>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</si>
  <si>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</si>
  <si>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</si>
  <si>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</si>
  <si>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</si>
  <si>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</si>
  <si>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</si>
  <si>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</si>
  <si>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</si>
  <si>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</si>
  <si>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</si>
  <si>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</si>
  <si>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</si>
  <si>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</si>
  <si>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</si>
  <si>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</si>
  <si>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</si>
  <si>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</si>
  <si>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</si>
  <si>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</si>
  <si>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</si>
  <si>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Instituto Municipal de Cultura de Acámbaro, Guanajuato
Estado de Flujos de Efectivo
Del 1 de Enero al 30 de Junio de 2023
(Cifras en Pesos)</t>
  </si>
  <si>
    <t xml:space="preserve">ARQ. LEONARDO ARTURO AMEZCUA ORNELAS </t>
  </si>
  <si>
    <t>C.P. DIANA AGUILAR DURÁN</t>
  </si>
  <si>
    <t xml:space="preserve">DIRECTOR GENERAL DEL IMCA </t>
  </si>
  <si>
    <t>COORDINADORA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</si>
</sst>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3" fillId="0" borderId="0" xfId="8" applyFont="1" applyFill="1" applyBorder="1" applyAlignment="1" applyProtection="1">
      <alignment horizontal="center"/>
      <protection locked="0"/>
    </xf>
    <xf numFmtId="0" fontId="3" fillId="0" borderId="0" xfId="8" applyFont="1" applyFill="1" applyBorder="1" applyAlignment="1" applyProtection="1">
      <alignment horizont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8"/>
  <sheetViews>
    <sheetView tabSelected="1" topLeftCell="A49" zoomScaleNormal="100" workbookViewId="0">
      <selection activeCell="A77" sqref="A77:C79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3081000.33</v>
      </c>
      <c r="C4" s="16">
        <f>SUM(C5:C14)</f>
        <v>6113561.21</v>
      </c>
      <c r="D4" s="13" t="s">
        <v>38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35</v>
      </c>
      <c r="B9" s="17">
        <v>0</v>
      </c>
      <c r="C9" s="17">
        <v>0</v>
      </c>
      <c r="D9" s="14">
        <v>500000</v>
      </c>
    </row>
    <row r="10" spans="1:22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37</v>
      </c>
      <c r="B11" s="17">
        <v>162030.82999999999</v>
      </c>
      <c r="C11" s="17">
        <v>322125.96000000002</v>
      </c>
      <c r="D11" s="14">
        <v>700000</v>
      </c>
    </row>
    <row r="12" spans="1:22" ht="22.5" x14ac:dyDescent="0.2">
      <c r="A12" s="7" t="s">
        <v>40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41</v>
      </c>
      <c r="B13" s="17">
        <v>2918969.5</v>
      </c>
      <c r="C13" s="17">
        <v>5791435.25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38</v>
      </c>
      <c r="E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2442651.3499999996</v>
      </c>
      <c r="C16" s="16">
        <f>SUM(C17:C32)</f>
        <v>5646272.8000000007</v>
      </c>
      <c r="D16" s="13" t="s">
        <v>38</v>
      </c>
    </row>
    <row r="17" spans="1:4" ht="11.25" customHeight="1" x14ac:dyDescent="0.2">
      <c r="A17" s="7" t="s">
        <v>8</v>
      </c>
      <c r="B17" s="17">
        <v>1368067.28</v>
      </c>
      <c r="C17" s="17">
        <v>2988161.84</v>
      </c>
      <c r="D17" s="14">
        <v>1000</v>
      </c>
    </row>
    <row r="18" spans="1:4" ht="11.25" customHeight="1" x14ac:dyDescent="0.2">
      <c r="A18" s="7" t="s">
        <v>9</v>
      </c>
      <c r="B18" s="17">
        <v>84778.68</v>
      </c>
      <c r="C18" s="17">
        <v>265053.56</v>
      </c>
      <c r="D18" s="14">
        <v>2000</v>
      </c>
    </row>
    <row r="19" spans="1:4" ht="11.25" customHeight="1" x14ac:dyDescent="0.2">
      <c r="A19" s="7" t="s">
        <v>10</v>
      </c>
      <c r="B19" s="17">
        <v>396092.13</v>
      </c>
      <c r="C19" s="17">
        <v>1240216.08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593713.26</v>
      </c>
      <c r="C23" s="17">
        <v>1152841.32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638348.98000000045</v>
      </c>
      <c r="C33" s="16">
        <f>C4-C16</f>
        <v>467288.40999999922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0</v>
      </c>
      <c r="C41" s="16">
        <f>SUM(C42:C44)</f>
        <v>45275.43</v>
      </c>
      <c r="D41" s="13" t="s">
        <v>38</v>
      </c>
    </row>
    <row r="42" spans="1:4" ht="11.25" customHeight="1" x14ac:dyDescent="0.2">
      <c r="A42" s="7" t="s">
        <v>21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22</v>
      </c>
      <c r="B43" s="17">
        <v>0</v>
      </c>
      <c r="C43" s="17">
        <v>45275.43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0</v>
      </c>
      <c r="C45" s="16">
        <f>C36-C41</f>
        <v>-45275.43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0</v>
      </c>
      <c r="C52" s="17">
        <v>0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12889.84</v>
      </c>
      <c r="C54" s="16">
        <f>SUM(C55+C58)</f>
        <v>27676.74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12889.84</v>
      </c>
      <c r="C58" s="17">
        <v>27676.74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-12889.84</v>
      </c>
      <c r="C59" s="16">
        <f>C48-C54</f>
        <v>-27676.74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625459.14000000048</v>
      </c>
      <c r="C61" s="16">
        <f>C59+C45+C33</f>
        <v>394336.23999999923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2359314.69</v>
      </c>
      <c r="C63" s="16">
        <v>1964978.45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2984773.83</v>
      </c>
      <c r="C65" s="16">
        <v>2359314.69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47</v>
      </c>
      <c r="B68" s="23"/>
      <c r="C68" s="23"/>
    </row>
    <row r="77" spans="1:4" x14ac:dyDescent="0.2">
      <c r="A77" s="24" t="s">
        <v>58</v>
      </c>
      <c r="B77" s="25" t="s">
        <v>59</v>
      </c>
      <c r="C77" s="25"/>
    </row>
    <row r="78" spans="1:4" x14ac:dyDescent="0.2">
      <c r="A78" s="24" t="s">
        <v>60</v>
      </c>
      <c r="B78" s="25" t="s">
        <v>61</v>
      </c>
      <c r="C78" s="25"/>
    </row>
  </sheetData>
  <sheetProtection formatCells="0" formatColumns="0" formatRows="0" autoFilter="0"/>
  <mergeCells count="4">
    <mergeCell ref="A1:C1"/>
    <mergeCell ref="A68:C68"/>
    <mergeCell ref="B77:C77"/>
    <mergeCell ref="B78:C78"/>
  </mergeCells>
  <pageMargins left="0.70866141732283472" right="0.70866141732283472" top="0.55118110236220474" bottom="0.74803149606299213" header="0.31496062992125984" footer="0.31496062992125984"/>
  <pageSetup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Imca</cp:lastModifiedBy>
  <cp:revision/>
  <cp:lastPrinted>2023-08-16T19:46:38Z</cp:lastPrinted>
  <dcterms:created xsi:type="dcterms:W3CDTF">2012-12-11T20:31:36Z</dcterms:created>
  <dcterms:modified xsi:type="dcterms:W3CDTF">2023-08-16T19:46:59Z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